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DIOMAS-PLANEACIÓN " sheetId="1" r:id="rId1"/>
  </sheets>
  <calcPr calcId="152511"/>
</workbook>
</file>

<file path=xl/calcChain.xml><?xml version="1.0" encoding="utf-8"?>
<calcChain xmlns="http://schemas.openxmlformats.org/spreadsheetml/2006/main">
  <c r="F10" i="1" l="1"/>
  <c r="G10" i="1" s="1"/>
  <c r="F11" i="1"/>
  <c r="G11" i="1"/>
  <c r="F12" i="1"/>
  <c r="G12" i="1" s="1"/>
  <c r="F13" i="1"/>
  <c r="G13" i="1"/>
  <c r="G9" i="1"/>
  <c r="F9" i="1"/>
  <c r="R10" i="1" l="1"/>
  <c r="R11" i="1"/>
  <c r="R12" i="1"/>
  <c r="R13" i="1"/>
  <c r="R9" i="1"/>
</calcChain>
</file>

<file path=xl/sharedStrings.xml><?xml version="1.0" encoding="utf-8"?>
<sst xmlns="http://schemas.openxmlformats.org/spreadsheetml/2006/main" count="65" uniqueCount="42">
  <si>
    <t>INSTITUTO TECNOLÓGICO DE ESTUDIOS SUPERIORES DE ZAMORA</t>
  </si>
  <si>
    <t>COORDINACIÓN DE IDIOMAS.</t>
  </si>
  <si>
    <t>No.</t>
  </si>
  <si>
    <t>No. FACTURA</t>
  </si>
  <si>
    <t>COSTO DE ADQUISICIÓN SEGÚN FACTURA</t>
  </si>
  <si>
    <t>IMPORTE SEGÚN ESTADOS FINANCIEROS</t>
  </si>
  <si>
    <t>DESCRIPCIÓN</t>
  </si>
  <si>
    <t>MARCA</t>
  </si>
  <si>
    <t>No. SERIE</t>
  </si>
  <si>
    <t>ESTADO FÍSICO</t>
  </si>
  <si>
    <t>USO/DESUSO</t>
  </si>
  <si>
    <t xml:space="preserve">No. INVENTARIO </t>
  </si>
  <si>
    <t>NOMBRE Y PUESTO DEL RESGUARDANTE</t>
  </si>
  <si>
    <t>UBICACIÓN FÍSICA DEL BIEN</t>
  </si>
  <si>
    <t>No. CONTROL DE LA DIRECCIÓN DE PATRIMONIO</t>
  </si>
  <si>
    <t>VERIFICADO FÍSICAMENTE
SÍ/NO</t>
  </si>
  <si>
    <t>OBSERVACIONES</t>
  </si>
  <si>
    <t xml:space="preserve">EDIFICIO DE PLANEACIÓN </t>
  </si>
  <si>
    <t xml:space="preserve">8 GRABADORAS </t>
  </si>
  <si>
    <t xml:space="preserve">2 ANAQUEL </t>
  </si>
  <si>
    <t xml:space="preserve">ESCRITORIO CHICO </t>
  </si>
  <si>
    <t xml:space="preserve">SILLA METAL CON TELA </t>
  </si>
  <si>
    <t>SM</t>
  </si>
  <si>
    <t>S/S</t>
  </si>
  <si>
    <t xml:space="preserve">BUENO </t>
  </si>
  <si>
    <t>MAL EDO.</t>
  </si>
  <si>
    <t xml:space="preserve">DESUSO </t>
  </si>
  <si>
    <t>USO</t>
  </si>
  <si>
    <t xml:space="preserve">LIC. KARINA CORTÉS LUA </t>
  </si>
  <si>
    <t xml:space="preserve">IDIOMAS, PLANEACIÓN </t>
  </si>
  <si>
    <t xml:space="preserve">L.A.E. YULIANA GUZMÁN GUTIÉRREZ </t>
  </si>
  <si>
    <t xml:space="preserve">               INVENTARIOS </t>
  </si>
  <si>
    <t>COORDINACIÓN DE IDIOMAS</t>
  </si>
  <si>
    <t xml:space="preserve"> </t>
  </si>
  <si>
    <t xml:space="preserve">      LIC.KARINA CORTÉS LUA </t>
  </si>
  <si>
    <t xml:space="preserve">FECHA DE ADQ. </t>
  </si>
  <si>
    <t xml:space="preserve">ARQ.JUAN CARLOS DÍAZ VILLANUEVA </t>
  </si>
  <si>
    <t xml:space="preserve">              RECURSOS MATERIALES</t>
  </si>
  <si>
    <t>INVENTARIO DE EQUIPO DE CÓMPUTO: USO Y CUSTODIA DEL MISMO DICIEMBRE 2020</t>
  </si>
  <si>
    <t>CODIGO</t>
  </si>
  <si>
    <t>DEPRECIACION ANUAL</t>
  </si>
  <si>
    <t>VALOR DEPRECIACION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</si>
</sst>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1" fillId="0" borderId="4" xfId="0" applyFont="1" applyBorder="1"/>
    <xf numFmtId="0" fontId="0" fillId="0" borderId="4" xfId="0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/>
    <xf numFmtId="0" fontId="1" fillId="0" borderId="5" xfId="0" applyFont="1" applyFill="1" applyBorder="1"/>
    <xf numFmtId="0" fontId="1" fillId="0" borderId="1" xfId="0" applyFont="1" applyFill="1" applyBorder="1"/>
    <xf numFmtId="0" fontId="4" fillId="0" borderId="1" xfId="0" applyFont="1" applyFill="1" applyBorder="1"/>
    <xf numFmtId="0" fontId="1" fillId="0" borderId="2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26</xdr:row>
      <xdr:rowOff>0</xdr:rowOff>
    </xdr:from>
    <xdr:to>
      <xdr:col>7</xdr:col>
      <xdr:colOff>95250</xdr:colOff>
      <xdr:row>26</xdr:row>
      <xdr:rowOff>0</xdr:rowOff>
    </xdr:to>
    <xdr:cxnSp macro="">
      <xdr:nvCxnSpPr>
        <xdr:cNvPr id="2" name="8 Conector recto"/>
        <xdr:cNvCxnSpPr/>
      </xdr:nvCxnSpPr>
      <xdr:spPr>
        <a:xfrm>
          <a:off x="133350" y="5181600"/>
          <a:ext cx="1857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1133475</xdr:colOff>
      <xdr:row>26</xdr:row>
      <xdr:rowOff>9525</xdr:rowOff>
    </xdr:from>
    <xdr:to>
      <xdr:col>11</xdr:col>
      <xdr:colOff>361950</xdr:colOff>
      <xdr:row>26</xdr:row>
      <xdr:rowOff>9528</xdr:rowOff>
    </xdr:to>
    <xdr:cxnSp macro="">
      <xdr:nvCxnSpPr>
        <xdr:cNvPr id="4" name="8 Conector recto"/>
        <xdr:cNvCxnSpPr/>
      </xdr:nvCxnSpPr>
      <xdr:spPr>
        <a:xfrm flipV="1">
          <a:off x="3028950" y="5191125"/>
          <a:ext cx="1962150" cy="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1162050</xdr:colOff>
      <xdr:row>25</xdr:row>
      <xdr:rowOff>180975</xdr:rowOff>
    </xdr:from>
    <xdr:to>
      <xdr:col>18</xdr:col>
      <xdr:colOff>285750</xdr:colOff>
      <xdr:row>25</xdr:row>
      <xdr:rowOff>180975</xdr:rowOff>
    </xdr:to>
    <xdr:cxnSp macro="">
      <xdr:nvCxnSpPr>
        <xdr:cNvPr id="6" name="8 Conector recto"/>
        <xdr:cNvCxnSpPr/>
      </xdr:nvCxnSpPr>
      <xdr:spPr>
        <a:xfrm>
          <a:off x="6257925" y="5172075"/>
          <a:ext cx="1609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9"/>
  <sheetViews>
    <sheetView tabSelected="1" view="pageLayout" zoomScaleNormal="100" workbookViewId="0">
      <selection activeCell="F9" sqref="F9:G13"/>
    </sheetView>
  </sheetViews>
  <sheetFormatPr baseColWidth="10" defaultColWidth="9.140625" defaultRowHeight="15" x14ac:dyDescent="0.25"/>
  <cols>
    <col min="1" max="1" width="1.5703125" customWidth="1"/>
    <col min="2" max="2" width="3.140625" customWidth="1"/>
    <col min="3" max="3" width="8.7109375" customWidth="1"/>
    <col min="4" max="4" width="15" customWidth="1"/>
    <col min="5" max="5" width="14.28515625" hidden="1" customWidth="1"/>
    <col min="6" max="7" width="14.28515625" customWidth="1"/>
    <col min="8" max="8" width="17.85546875" customWidth="1"/>
    <col min="10" max="10" width="4.85546875" customWidth="1"/>
    <col min="12" max="12" width="7" customWidth="1"/>
    <col min="13" max="13" width="9.7109375" hidden="1" customWidth="1"/>
    <col min="14" max="14" width="18.7109375" customWidth="1"/>
    <col min="15" max="15" width="18.5703125" customWidth="1"/>
    <col min="16" max="16" width="14.28515625" hidden="1" customWidth="1"/>
    <col min="17" max="17" width="16" hidden="1" customWidth="1"/>
    <col min="18" max="18" width="16" customWidth="1"/>
    <col min="19" max="19" width="18.85546875" customWidth="1"/>
    <col min="20" max="20" width="20.7109375" hidden="1" customWidth="1"/>
  </cols>
  <sheetData>
    <row r="2" spans="2:20" x14ac:dyDescent="0.25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2:20" x14ac:dyDescent="0.25">
      <c r="B3" s="3"/>
      <c r="C3" s="3"/>
      <c r="D3" s="3"/>
      <c r="E3" s="3"/>
      <c r="F3" s="19"/>
      <c r="G3" s="19"/>
      <c r="H3" s="3"/>
      <c r="I3" s="3"/>
      <c r="J3" s="3"/>
      <c r="K3" s="3"/>
      <c r="L3" s="3"/>
      <c r="M3" s="3"/>
      <c r="N3" s="3"/>
      <c r="O3" s="3"/>
      <c r="P3" s="3"/>
      <c r="Q3" s="3"/>
      <c r="R3" s="18"/>
      <c r="S3" s="3"/>
    </row>
    <row r="4" spans="2:20" x14ac:dyDescent="0.25">
      <c r="B4" s="21" t="s">
        <v>38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2:20" x14ac:dyDescent="0.25">
      <c r="B5" s="3"/>
      <c r="C5" s="3"/>
      <c r="D5" s="3"/>
      <c r="E5" s="3"/>
      <c r="F5" s="19"/>
      <c r="G5" s="19"/>
      <c r="H5" s="3"/>
      <c r="I5" s="3"/>
      <c r="J5" s="3"/>
      <c r="K5" s="3"/>
      <c r="L5" s="3" t="s">
        <v>1</v>
      </c>
      <c r="M5" s="3"/>
      <c r="N5" s="3"/>
      <c r="O5" s="3"/>
      <c r="P5" s="3"/>
      <c r="Q5" s="3"/>
      <c r="R5" s="18"/>
      <c r="S5" s="3"/>
    </row>
    <row r="6" spans="2:20" x14ac:dyDescent="0.25">
      <c r="B6" s="3"/>
      <c r="C6" s="3"/>
      <c r="D6" s="3"/>
      <c r="E6" s="3"/>
      <c r="F6" s="19"/>
      <c r="G6" s="19"/>
      <c r="H6" s="3"/>
      <c r="I6" s="3"/>
      <c r="J6" s="3"/>
      <c r="K6" s="3"/>
      <c r="L6" s="3" t="s">
        <v>17</v>
      </c>
      <c r="M6" s="3"/>
      <c r="N6" s="3"/>
      <c r="O6" s="3"/>
      <c r="P6" s="3"/>
      <c r="Q6" s="3"/>
      <c r="R6" s="18"/>
      <c r="S6" s="3"/>
    </row>
    <row r="7" spans="2:20" ht="15.75" thickBot="1" x14ac:dyDescent="0.3"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20" ht="32.25" customHeight="1" thickBot="1" x14ac:dyDescent="0.3">
      <c r="B8" s="9" t="s">
        <v>2</v>
      </c>
      <c r="C8" s="9" t="s">
        <v>3</v>
      </c>
      <c r="D8" s="9" t="s">
        <v>4</v>
      </c>
      <c r="E8" s="9" t="s">
        <v>5</v>
      </c>
      <c r="F8" s="9" t="s">
        <v>40</v>
      </c>
      <c r="G8" s="9" t="s">
        <v>41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10" t="s">
        <v>15</v>
      </c>
      <c r="R8" s="10" t="s">
        <v>39</v>
      </c>
      <c r="S8" s="10" t="s">
        <v>16</v>
      </c>
      <c r="T8" s="11" t="s">
        <v>35</v>
      </c>
    </row>
    <row r="9" spans="2:20" x14ac:dyDescent="0.25">
      <c r="B9" s="7">
        <v>1</v>
      </c>
      <c r="C9" s="12"/>
      <c r="D9" s="12"/>
      <c r="E9" s="12"/>
      <c r="F9" s="12">
        <f>D9*0.1</f>
        <v>0</v>
      </c>
      <c r="G9" s="12">
        <f>D9-F9</f>
        <v>0</v>
      </c>
      <c r="H9" s="12" t="s">
        <v>18</v>
      </c>
      <c r="I9" s="12" t="s">
        <v>22</v>
      </c>
      <c r="J9" s="12" t="s">
        <v>23</v>
      </c>
      <c r="K9" s="12" t="s">
        <v>24</v>
      </c>
      <c r="L9" s="12" t="s">
        <v>27</v>
      </c>
      <c r="M9" s="12"/>
      <c r="N9" s="13" t="s">
        <v>28</v>
      </c>
      <c r="O9" s="12" t="s">
        <v>29</v>
      </c>
      <c r="P9" s="12"/>
      <c r="Q9" s="12"/>
      <c r="R9" s="14" t="str">
        <f>CONCATENATE("*",H9,K9,O9,"*")</f>
        <v>*8 GRABADORAS BUENO IDIOMAS, PLANEACIÓN *</v>
      </c>
      <c r="S9" s="14"/>
      <c r="T9" s="8"/>
    </row>
    <row r="10" spans="2:20" x14ac:dyDescent="0.25">
      <c r="B10" s="4">
        <v>2</v>
      </c>
      <c r="C10" s="15"/>
      <c r="D10" s="15"/>
      <c r="E10" s="15"/>
      <c r="F10" s="12">
        <f t="shared" ref="F10:F13" si="0">D10*0.1</f>
        <v>0</v>
      </c>
      <c r="G10" s="12">
        <f t="shared" ref="G10:G13" si="1">D10-F10</f>
        <v>0</v>
      </c>
      <c r="H10" s="15" t="s">
        <v>18</v>
      </c>
      <c r="I10" s="15" t="s">
        <v>22</v>
      </c>
      <c r="J10" s="15" t="s">
        <v>23</v>
      </c>
      <c r="K10" s="15" t="s">
        <v>25</v>
      </c>
      <c r="L10" s="15" t="s">
        <v>26</v>
      </c>
      <c r="M10" s="15"/>
      <c r="N10" s="16" t="s">
        <v>28</v>
      </c>
      <c r="O10" s="15" t="s">
        <v>29</v>
      </c>
      <c r="P10" s="15"/>
      <c r="Q10" s="15"/>
      <c r="R10" s="14" t="str">
        <f t="shared" ref="R10:R13" si="2">CONCATENATE("*",H10,K10,O10,"*")</f>
        <v>*8 GRABADORAS MAL EDO.IDIOMAS, PLANEACIÓN *</v>
      </c>
      <c r="S10" s="17"/>
      <c r="T10" s="6"/>
    </row>
    <row r="11" spans="2:20" x14ac:dyDescent="0.25">
      <c r="B11" s="4">
        <v>3</v>
      </c>
      <c r="C11" s="15"/>
      <c r="D11" s="15"/>
      <c r="E11" s="15"/>
      <c r="F11" s="12">
        <f t="shared" si="0"/>
        <v>0</v>
      </c>
      <c r="G11" s="12">
        <f t="shared" si="1"/>
        <v>0</v>
      </c>
      <c r="H11" s="15" t="s">
        <v>19</v>
      </c>
      <c r="I11" s="15" t="s">
        <v>22</v>
      </c>
      <c r="J11" s="15" t="s">
        <v>23</v>
      </c>
      <c r="K11" s="15" t="s">
        <v>24</v>
      </c>
      <c r="L11" s="15" t="s">
        <v>27</v>
      </c>
      <c r="M11" s="15"/>
      <c r="N11" s="16" t="s">
        <v>28</v>
      </c>
      <c r="O11" s="15" t="s">
        <v>29</v>
      </c>
      <c r="P11" s="15"/>
      <c r="Q11" s="15"/>
      <c r="R11" s="14" t="str">
        <f t="shared" si="2"/>
        <v>*2 ANAQUEL BUENO IDIOMAS, PLANEACIÓN *</v>
      </c>
      <c r="S11" s="17"/>
      <c r="T11" s="6"/>
    </row>
    <row r="12" spans="2:20" x14ac:dyDescent="0.25">
      <c r="B12" s="4">
        <v>4</v>
      </c>
      <c r="C12" s="15"/>
      <c r="D12" s="15"/>
      <c r="E12" s="15"/>
      <c r="F12" s="12">
        <f t="shared" si="0"/>
        <v>0</v>
      </c>
      <c r="G12" s="12">
        <f t="shared" si="1"/>
        <v>0</v>
      </c>
      <c r="H12" s="15" t="s">
        <v>20</v>
      </c>
      <c r="I12" s="15" t="s">
        <v>22</v>
      </c>
      <c r="J12" s="15" t="s">
        <v>23</v>
      </c>
      <c r="K12" s="15" t="s">
        <v>24</v>
      </c>
      <c r="L12" s="15" t="s">
        <v>27</v>
      </c>
      <c r="M12" s="15"/>
      <c r="N12" s="16" t="s">
        <v>28</v>
      </c>
      <c r="O12" s="15" t="s">
        <v>29</v>
      </c>
      <c r="P12" s="15"/>
      <c r="Q12" s="15"/>
      <c r="R12" s="14" t="str">
        <f t="shared" si="2"/>
        <v>*ESCRITORIO CHICO BUENO IDIOMAS, PLANEACIÓN *</v>
      </c>
      <c r="S12" s="17"/>
      <c r="T12" s="6"/>
    </row>
    <row r="13" spans="2:20" x14ac:dyDescent="0.25">
      <c r="B13" s="4">
        <v>5</v>
      </c>
      <c r="C13" s="15"/>
      <c r="D13" s="15"/>
      <c r="E13" s="15"/>
      <c r="F13" s="12">
        <f t="shared" si="0"/>
        <v>0</v>
      </c>
      <c r="G13" s="12">
        <f t="shared" si="1"/>
        <v>0</v>
      </c>
      <c r="H13" s="15" t="s">
        <v>21</v>
      </c>
      <c r="I13" s="15" t="s">
        <v>22</v>
      </c>
      <c r="J13" s="15" t="s">
        <v>23</v>
      </c>
      <c r="K13" s="15" t="s">
        <v>24</v>
      </c>
      <c r="L13" s="15" t="s">
        <v>27</v>
      </c>
      <c r="M13" s="15"/>
      <c r="N13" s="16" t="s">
        <v>28</v>
      </c>
      <c r="O13" s="15" t="s">
        <v>29</v>
      </c>
      <c r="P13" s="15"/>
      <c r="Q13" s="15"/>
      <c r="R13" s="14" t="str">
        <f t="shared" si="2"/>
        <v>*SILLA METAL CON TELA BUENO IDIOMAS, PLANEACIÓN *</v>
      </c>
      <c r="S13" s="17"/>
      <c r="T13" s="6"/>
    </row>
    <row r="14" spans="2:20" x14ac:dyDescent="0.25">
      <c r="B14" s="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4"/>
      <c r="S14" s="17"/>
      <c r="T14" s="6"/>
    </row>
    <row r="15" spans="2:20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5"/>
      <c r="S15" s="5"/>
      <c r="T15" s="6"/>
    </row>
    <row r="16" spans="2:20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5"/>
      <c r="S16" s="5"/>
      <c r="T16" s="6"/>
    </row>
    <row r="17" spans="2:20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5"/>
      <c r="S17" s="5"/>
      <c r="T17" s="6"/>
    </row>
    <row r="27" spans="2:20" x14ac:dyDescent="0.25">
      <c r="B27" s="1" t="s">
        <v>30</v>
      </c>
      <c r="C27" s="1"/>
      <c r="D27" s="1"/>
      <c r="E27" s="1"/>
      <c r="F27" s="1"/>
      <c r="G27" s="1"/>
      <c r="H27" s="1"/>
      <c r="I27" s="1" t="s">
        <v>36</v>
      </c>
      <c r="J27" s="1"/>
      <c r="K27" s="1"/>
      <c r="L27" s="1"/>
      <c r="M27" s="1"/>
      <c r="N27" s="1"/>
      <c r="O27" s="1" t="s">
        <v>34</v>
      </c>
      <c r="P27" s="1"/>
      <c r="Q27" s="1"/>
      <c r="R27" s="1"/>
      <c r="S27" s="1"/>
      <c r="T27" s="1"/>
    </row>
    <row r="28" spans="2:20" x14ac:dyDescent="0.25">
      <c r="B28" s="1"/>
      <c r="C28" s="1" t="s">
        <v>31</v>
      </c>
      <c r="D28" s="1"/>
      <c r="E28" s="1"/>
      <c r="F28" s="1"/>
      <c r="G28" s="1"/>
      <c r="H28" s="1"/>
      <c r="I28" s="1" t="s">
        <v>37</v>
      </c>
      <c r="K28" s="1"/>
      <c r="L28" s="1"/>
      <c r="M28" s="1"/>
      <c r="N28" s="1"/>
      <c r="O28" s="1" t="s">
        <v>32</v>
      </c>
      <c r="P28" s="1"/>
      <c r="Q28" s="1"/>
      <c r="R28" s="1"/>
      <c r="S28" s="1"/>
      <c r="T28" s="1"/>
    </row>
    <row r="29" spans="2:20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 t="s">
        <v>33</v>
      </c>
      <c r="P29" s="1"/>
      <c r="Q29" s="1"/>
      <c r="R29" s="1"/>
      <c r="S29" s="1"/>
      <c r="T29" s="1"/>
    </row>
  </sheetData>
  <mergeCells count="2">
    <mergeCell ref="B2:S2"/>
    <mergeCell ref="B4:S4"/>
  </mergeCells>
  <pageMargins left="0.25" right="0.25" top="0.75" bottom="0.75" header="0.3" footer="0.3"/>
  <pageSetup orientation="landscape" r:id="rId1"/>
  <headerFooter>
    <oddFooter xml:space="preserve">&amp;CNOTA: ESTAN EN DEPURACIÓN INVENTARIOS Y RESGUARDOS ANTERIORES 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IDIOMAS-PLANEACIÓN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2021-02-19T07:11:08Z</dcterms:modified>
</cp:coreProperties>
</file>